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164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<sst xmlns="http://schemas.openxmlformats.org/spreadsheetml/2006/main" count="23" uniqueCount="19">
  <si>
    <t>GROUPE GASCOGNE</t>
  </si>
  <si>
    <t>HONORAIRES DES CONTROLEURS LEGAUX  DES COMPTES ET DES MEMBRES DE LEURS RESEAUX</t>
  </si>
  <si>
    <t>INSTRUCTION N° 2006-10 DU 19 DECEMBRE 2006</t>
  </si>
  <si>
    <t>(En milliers d'euros)</t>
  </si>
  <si>
    <t>KPMG</t>
  </si>
  <si>
    <t>Jean-Henri LEGORJU</t>
  </si>
  <si>
    <t>Montant HT</t>
  </si>
  <si>
    <t>%</t>
  </si>
  <si>
    <t>Montant</t>
  </si>
  <si>
    <t>Audit</t>
  </si>
  <si>
    <t>. Commissariat aux comptes, certification, examen des omptes individuels et consolidés</t>
  </si>
  <si>
    <t>Gascogne SA</t>
  </si>
  <si>
    <t>Filiales intégrées globalement</t>
  </si>
  <si>
    <t>. Autres diligences et prestations directement liés à la mission de commissaires aux comptes</t>
  </si>
  <si>
    <t>Sous-total</t>
  </si>
  <si>
    <t>Autres prestations rendus par les réseaux aux filiales intégrés globalement</t>
  </si>
  <si>
    <t>. Juridique, fiscal, social</t>
  </si>
  <si>
    <t>. Autres (à préciser si &gt; 10% des honoraires d'audit)</t>
  </si>
  <si>
    <t>TOTAL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</si>
</sst>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"/>
    <numFmt numFmtId="165" formatCode="0.0%"/>
  </numFmts>
  <fonts count="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19" applyFont="1">
      <alignment/>
      <protection/>
    </xf>
    <xf numFmtId="164" fontId="2" fillId="0" borderId="0" xfId="19" applyNumberFormat="1" applyFont="1" applyAlignment="1">
      <alignment horizontal="left"/>
      <protection/>
    </xf>
    <xf numFmtId="0" fontId="3" fillId="0" borderId="0" xfId="19" applyFont="1" applyBorder="1" applyAlignment="1">
      <alignment horizontal="centerContinuous"/>
      <protection/>
    </xf>
    <xf numFmtId="0" fontId="2" fillId="0" borderId="0" xfId="19" applyFont="1" applyAlignment="1">
      <alignment horizontal="centerContinuous"/>
      <protection/>
    </xf>
    <xf numFmtId="0" fontId="2" fillId="0" borderId="1" xfId="19" applyFont="1" applyFill="1" applyBorder="1">
      <alignment/>
      <protection/>
    </xf>
    <xf numFmtId="0" fontId="2" fillId="0" borderId="2" xfId="19" applyFont="1" applyFill="1" applyBorder="1" applyAlignment="1">
      <alignment horizontal="centerContinuous"/>
      <protection/>
    </xf>
    <xf numFmtId="0" fontId="2" fillId="0" borderId="3" xfId="19" applyFont="1" applyFill="1" applyBorder="1" applyAlignment="1">
      <alignment horizontal="centerContinuous"/>
      <protection/>
    </xf>
    <xf numFmtId="0" fontId="2" fillId="0" borderId="4" xfId="19" applyFont="1" applyFill="1" applyBorder="1" applyAlignment="1">
      <alignment horizontal="centerContinuous"/>
      <protection/>
    </xf>
    <xf numFmtId="0" fontId="0" fillId="0" borderId="4" xfId="0" applyBorder="1" applyAlignment="1">
      <alignment horizontal="centerContinuous"/>
    </xf>
    <xf numFmtId="0" fontId="2" fillId="0" borderId="5" xfId="19" applyFont="1" applyFill="1" applyBorder="1">
      <alignment/>
      <protection/>
    </xf>
    <xf numFmtId="0" fontId="2" fillId="0" borderId="6" xfId="19" applyFont="1" applyFill="1" applyBorder="1">
      <alignment/>
      <protection/>
    </xf>
    <xf numFmtId="0" fontId="2" fillId="0" borderId="7" xfId="19" applyFont="1" applyFill="1" applyBorder="1" applyAlignment="1">
      <alignment horizontal="center"/>
      <protection/>
    </xf>
    <xf numFmtId="0" fontId="3" fillId="0" borderId="7" xfId="19" applyFont="1" applyFill="1" applyBorder="1">
      <alignment/>
      <protection/>
    </xf>
    <xf numFmtId="0" fontId="2" fillId="0" borderId="7" xfId="19" applyFont="1" applyFill="1" applyBorder="1">
      <alignment/>
      <protection/>
    </xf>
    <xf numFmtId="0" fontId="2" fillId="0" borderId="5" xfId="19" applyFont="1" applyFill="1" applyBorder="1" applyAlignment="1">
      <alignment wrapText="1"/>
      <protection/>
    </xf>
    <xf numFmtId="0" fontId="2" fillId="0" borderId="5" xfId="19" applyFont="1" applyFill="1" applyBorder="1" applyAlignment="1">
      <alignment horizontal="center" wrapText="1"/>
      <protection/>
    </xf>
    <xf numFmtId="0" fontId="2" fillId="0" borderId="5" xfId="19" applyFont="1" applyFill="1" applyBorder="1" applyAlignment="1">
      <alignment wrapText="1" shrinkToFit="1"/>
      <protection/>
    </xf>
    <xf numFmtId="3" fontId="2" fillId="0" borderId="5" xfId="19" applyNumberFormat="1" applyFont="1" applyFill="1" applyBorder="1">
      <alignment/>
      <protection/>
    </xf>
    <xf numFmtId="0" fontId="2" fillId="0" borderId="5" xfId="19" applyFont="1" applyFill="1" applyBorder="1" applyAlignment="1">
      <alignment horizontal="right"/>
      <protection/>
    </xf>
    <xf numFmtId="165" fontId="2" fillId="0" borderId="7" xfId="19" applyNumberFormat="1" applyFont="1" applyFill="1" applyBorder="1">
      <alignment/>
      <protection/>
    </xf>
    <xf numFmtId="0" fontId="3" fillId="0" borderId="7" xfId="19" applyFont="1" applyFill="1" applyBorder="1" applyAlignment="1">
      <alignment wrapText="1"/>
      <protection/>
    </xf>
    <xf numFmtId="0" fontId="2" fillId="0" borderId="7" xfId="19" applyNumberFormat="1" applyFont="1" applyFill="1" applyBorder="1">
      <alignment/>
      <protection/>
    </xf>
    <xf numFmtId="0" fontId="2" fillId="0" borderId="5" xfId="19" applyNumberFormat="1" applyFont="1" applyFill="1" applyBorder="1">
      <alignment/>
      <protection/>
    </xf>
    <xf numFmtId="3" fontId="2" fillId="0" borderId="7" xfId="19" applyNumberFormat="1" applyFont="1" applyFill="1" applyBorder="1">
      <alignment/>
      <protection/>
    </xf>
    <xf numFmtId="0" fontId="2" fillId="0" borderId="8" xfId="19" applyFont="1" applyFill="1" applyBorder="1" applyAlignment="1">
      <alignment horizontal="center"/>
      <protection/>
    </xf>
    <xf numFmtId="0" fontId="2" fillId="0" borderId="8" xfId="19" applyFont="1" applyFill="1" applyBorder="1">
      <alignment/>
      <protection/>
    </xf>
    <xf numFmtId="3" fontId="2" fillId="0" borderId="8" xfId="19" applyNumberFormat="1" applyFont="1" applyFill="1" applyBorder="1">
      <alignment/>
      <protection/>
    </xf>
    <xf numFmtId="0" fontId="2" fillId="0" borderId="9" xfId="19" applyFont="1" applyFill="1" applyBorder="1" applyAlignment="1">
      <alignment horizontal="center"/>
      <protection/>
    </xf>
    <xf numFmtId="0" fontId="2" fillId="0" borderId="10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noraires CAC-12 200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S\CONSO\DEC%202006\Annexe%20Consolid&#233;e\Honoraires%20CAC-12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au publié 2006"/>
      <sheetName val="Hono CAC KPMG 2006"/>
      <sheetName val="Honoraires GG"/>
    </sheetNames>
    <sheetDataSet>
      <sheetData sheetId="1">
        <row r="2">
          <cell r="A2" t="str">
            <v>(Honoraires CAC-12 2005)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tabSelected="1" workbookViewId="0" topLeftCell="A1">
      <selection activeCell="A10" sqref="A10"/>
    </sheetView>
  </sheetViews>
  <sheetFormatPr defaultColWidth="11.421875" defaultRowHeight="12.75"/>
  <cols>
    <col min="1" max="1" width="27.421875" style="1" customWidth="1"/>
    <col min="2" max="9" width="9.8515625" style="1" customWidth="1"/>
    <col min="10" max="16384" width="11.421875" style="1" customWidth="1"/>
  </cols>
  <sheetData>
    <row r="1" ht="12.75">
      <c r="A1" s="1" t="s">
        <v>0</v>
      </c>
    </row>
    <row r="2" ht="12.75">
      <c r="A2" s="1" t="str">
        <f>+'[1]Hono CAC KPMG 2006'!A2</f>
        <v>(Honoraires CAC-12 2005)</v>
      </c>
    </row>
    <row r="3" ht="12.75">
      <c r="A3" s="2">
        <f ca="1">NOW()</f>
        <v>40422.63305034722</v>
      </c>
    </row>
    <row r="9" spans="1:9" ht="12.75">
      <c r="A9" s="3" t="s">
        <v>1</v>
      </c>
      <c r="B9" s="3"/>
      <c r="C9" s="3"/>
      <c r="D9" s="3"/>
      <c r="E9" s="3"/>
      <c r="F9" s="3"/>
      <c r="G9" s="3"/>
      <c r="H9" s="4"/>
      <c r="I9" s="4"/>
    </row>
    <row r="10" spans="1:9" ht="12.75">
      <c r="A10" s="3"/>
      <c r="B10" s="3"/>
      <c r="C10" s="3"/>
      <c r="D10" s="3"/>
      <c r="E10" s="3"/>
      <c r="F10" s="3"/>
      <c r="G10" s="3"/>
      <c r="H10" s="4"/>
      <c r="I10" s="4"/>
    </row>
    <row r="11" spans="1:9" ht="12.75">
      <c r="A11" s="4" t="s">
        <v>2</v>
      </c>
      <c r="B11" s="4"/>
      <c r="C11" s="4"/>
      <c r="D11" s="4"/>
      <c r="E11" s="4"/>
      <c r="F11" s="4"/>
      <c r="G11" s="4"/>
      <c r="H11" s="4"/>
      <c r="I11" s="4"/>
    </row>
    <row r="14" spans="1:9" ht="25.5" customHeight="1">
      <c r="A14" s="5" t="s">
        <v>3</v>
      </c>
      <c r="B14" s="6" t="s">
        <v>4</v>
      </c>
      <c r="C14" s="7"/>
      <c r="D14" s="7"/>
      <c r="E14" s="8"/>
      <c r="F14" s="7" t="s">
        <v>5</v>
      </c>
      <c r="G14" s="7"/>
      <c r="H14" s="7"/>
      <c r="I14" s="9"/>
    </row>
    <row r="15" spans="1:9" ht="12.75">
      <c r="A15" s="10"/>
      <c r="B15" s="28" t="s">
        <v>6</v>
      </c>
      <c r="C15" s="29"/>
      <c r="D15" s="28" t="s">
        <v>7</v>
      </c>
      <c r="E15" s="29"/>
      <c r="F15" s="28" t="s">
        <v>8</v>
      </c>
      <c r="G15" s="29"/>
      <c r="H15" s="28" t="s">
        <v>7</v>
      </c>
      <c r="I15" s="29"/>
    </row>
    <row r="16" spans="1:9" ht="12.75">
      <c r="A16" s="11"/>
      <c r="B16" s="12">
        <v>2006</v>
      </c>
      <c r="C16" s="12">
        <v>2005</v>
      </c>
      <c r="D16" s="12">
        <v>2006</v>
      </c>
      <c r="E16" s="12">
        <v>2005</v>
      </c>
      <c r="F16" s="12">
        <v>2006</v>
      </c>
      <c r="G16" s="12">
        <v>2005</v>
      </c>
      <c r="H16" s="12">
        <v>2006</v>
      </c>
      <c r="I16" s="12">
        <v>2005</v>
      </c>
    </row>
    <row r="17" spans="1:9" ht="12.75">
      <c r="A17" s="13" t="s">
        <v>9</v>
      </c>
      <c r="B17" s="14"/>
      <c r="C17" s="14"/>
      <c r="D17" s="14"/>
      <c r="E17" s="14"/>
      <c r="F17" s="14"/>
      <c r="G17" s="14"/>
      <c r="H17" s="14"/>
      <c r="I17" s="14"/>
    </row>
    <row r="18" spans="1:9" ht="38.25">
      <c r="A18" s="15" t="s">
        <v>10</v>
      </c>
      <c r="B18" s="10"/>
      <c r="C18" s="10"/>
      <c r="D18" s="10"/>
      <c r="E18" s="10"/>
      <c r="F18" s="10"/>
      <c r="G18" s="10"/>
      <c r="H18" s="10"/>
      <c r="I18" s="10"/>
    </row>
    <row r="19" spans="1:9" ht="12.75">
      <c r="A19" s="16" t="s">
        <v>11</v>
      </c>
      <c r="B19" s="10">
        <v>119</v>
      </c>
      <c r="C19" s="10">
        <v>135</v>
      </c>
      <c r="D19" s="10"/>
      <c r="E19" s="10"/>
      <c r="F19" s="10">
        <v>101</v>
      </c>
      <c r="G19" s="10">
        <v>57</v>
      </c>
      <c r="H19" s="10"/>
      <c r="I19" s="10"/>
    </row>
    <row r="20" spans="1:9" ht="12.75">
      <c r="A20" s="16" t="s">
        <v>12</v>
      </c>
      <c r="B20" s="10">
        <v>538</v>
      </c>
      <c r="C20" s="10">
        <v>703</v>
      </c>
      <c r="D20" s="10"/>
      <c r="E20" s="10"/>
      <c r="F20" s="10">
        <v>60</v>
      </c>
      <c r="G20" s="10">
        <v>79</v>
      </c>
      <c r="H20" s="10"/>
      <c r="I20" s="10"/>
    </row>
    <row r="21" spans="1:9" ht="12.75">
      <c r="A21" s="15"/>
      <c r="B21" s="10"/>
      <c r="C21" s="10"/>
      <c r="D21" s="10"/>
      <c r="E21" s="10"/>
      <c r="F21" s="10"/>
      <c r="G21" s="10"/>
      <c r="H21" s="10"/>
      <c r="I21" s="10"/>
    </row>
    <row r="22" spans="1:9" ht="38.25">
      <c r="A22" s="17" t="s">
        <v>13</v>
      </c>
      <c r="B22" s="10"/>
      <c r="C22" s="18"/>
      <c r="D22" s="10"/>
      <c r="E22" s="10"/>
      <c r="F22" s="10"/>
      <c r="G22" s="10"/>
      <c r="H22" s="10"/>
      <c r="I22" s="10"/>
    </row>
    <row r="23" spans="1:9" ht="12.75">
      <c r="A23" s="16" t="s">
        <v>11</v>
      </c>
      <c r="B23" s="10">
        <v>172</v>
      </c>
      <c r="C23" s="18">
        <v>141</v>
      </c>
      <c r="D23" s="10"/>
      <c r="E23" s="10"/>
      <c r="F23" s="10"/>
      <c r="G23" s="10"/>
      <c r="H23" s="10"/>
      <c r="I23" s="10"/>
    </row>
    <row r="24" spans="1:9" ht="12.75">
      <c r="A24" s="16" t="s">
        <v>12</v>
      </c>
      <c r="B24" s="10">
        <v>132</v>
      </c>
      <c r="C24" s="18"/>
      <c r="D24" s="10"/>
      <c r="E24" s="10"/>
      <c r="F24" s="10"/>
      <c r="G24" s="10"/>
      <c r="H24" s="10"/>
      <c r="I24" s="10"/>
    </row>
    <row r="25" spans="1:9" ht="12.75">
      <c r="A25" s="19" t="s">
        <v>14</v>
      </c>
      <c r="B25" s="14">
        <f>SUM(B17:B24)</f>
        <v>961</v>
      </c>
      <c r="C25" s="14">
        <f>SUM(C17:C24)</f>
        <v>979</v>
      </c>
      <c r="D25" s="20">
        <f>+B25/B30</f>
        <v>1</v>
      </c>
      <c r="E25" s="20">
        <f>+C25/C30</f>
        <v>0.9166666666666666</v>
      </c>
      <c r="F25" s="14">
        <f>SUM(F17:F24)</f>
        <v>161</v>
      </c>
      <c r="G25" s="14">
        <f>SUM(G17:G24)</f>
        <v>136</v>
      </c>
      <c r="H25" s="20">
        <f>+F25/F30</f>
        <v>1</v>
      </c>
      <c r="I25" s="20">
        <f>+G25/G30</f>
        <v>1</v>
      </c>
    </row>
    <row r="26" spans="1:9" ht="38.25">
      <c r="A26" s="21" t="s">
        <v>15</v>
      </c>
      <c r="B26" s="14"/>
      <c r="C26" s="22"/>
      <c r="D26" s="14"/>
      <c r="E26" s="14"/>
      <c r="F26" s="14"/>
      <c r="G26" s="14"/>
      <c r="H26" s="14"/>
      <c r="I26" s="14"/>
    </row>
    <row r="27" spans="1:9" ht="12.75">
      <c r="A27" s="10" t="s">
        <v>16</v>
      </c>
      <c r="B27" s="10"/>
      <c r="C27" s="18">
        <v>89</v>
      </c>
      <c r="D27" s="10"/>
      <c r="E27" s="10"/>
      <c r="F27" s="10"/>
      <c r="G27" s="10"/>
      <c r="H27" s="10"/>
      <c r="I27" s="10"/>
    </row>
    <row r="28" spans="1:9" ht="25.5">
      <c r="A28" s="15" t="s">
        <v>17</v>
      </c>
      <c r="B28" s="10"/>
      <c r="C28" s="23"/>
      <c r="D28" s="10"/>
      <c r="E28" s="10"/>
      <c r="F28" s="10"/>
      <c r="G28" s="10"/>
      <c r="H28" s="10"/>
      <c r="I28" s="10"/>
    </row>
    <row r="29" spans="1:9" ht="12.75">
      <c r="A29" s="19" t="s">
        <v>14</v>
      </c>
      <c r="B29" s="14">
        <f>SUM(B27:B28)</f>
        <v>0</v>
      </c>
      <c r="C29" s="24">
        <f>SUM(C27:C28)</f>
        <v>89</v>
      </c>
      <c r="D29" s="20">
        <f>+B29/B30</f>
        <v>0</v>
      </c>
      <c r="E29" s="20">
        <f>+C29/C30</f>
        <v>0.08333333333333333</v>
      </c>
      <c r="F29" s="14">
        <f>SUM(F27:F28)</f>
        <v>0</v>
      </c>
      <c r="G29" s="14">
        <f>SUM(G27:G28)</f>
        <v>0</v>
      </c>
      <c r="H29" s="20">
        <f>+F29/F30</f>
        <v>0</v>
      </c>
      <c r="I29" s="20">
        <f>+G29/G30</f>
        <v>0</v>
      </c>
    </row>
    <row r="30" spans="1:9" ht="12.75">
      <c r="A30" s="25" t="s">
        <v>18</v>
      </c>
      <c r="B30" s="26">
        <f>+B29+B25</f>
        <v>961</v>
      </c>
      <c r="C30" s="27">
        <f>+C29+C25</f>
        <v>1068</v>
      </c>
      <c r="D30" s="26"/>
      <c r="E30" s="26"/>
      <c r="F30" s="26">
        <f>+F29+F25</f>
        <v>161</v>
      </c>
      <c r="G30" s="26">
        <f>+G29+G25</f>
        <v>136</v>
      </c>
      <c r="H30" s="26"/>
      <c r="I30" s="26"/>
    </row>
  </sheetData>
  <mergeCells count="4">
    <mergeCell ref="B15:C15"/>
    <mergeCell ref="D15:E15"/>
    <mergeCell ref="F15:G15"/>
    <mergeCell ref="H15:I15"/>
  </mergeCells>
  <printOptions/>
  <pageMargins left="0.75" right="0.75" top="1" bottom="1" header="0.4921259845" footer="0.4921259845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Groupe Gascogne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Mathias THIENPONT</dc:creator>
  <cp:keywords/>
  <dc:description/>
  <cp:lastModifiedBy>HPd330</cp:lastModifiedBy>
  <cp:lastPrinted>2007-04-26T16:42:21Z</cp:lastPrinted>
  <dcterms:created xsi:type="dcterms:W3CDTF">2007-04-26T11:55:38Z</dcterms:created>
  <dcterms:modified xsi:type="dcterms:W3CDTF">2010-09-01T13:11:58Z</dcterms:modified>
  <cp:category/>
  <cp:version/>
  <cp:contentType/>
  <cp:contentStatus/>
</cp:coreProperties>
</file>